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activeTab="0"/>
  </bookViews>
  <sheets>
    <sheet name="New Books 180618" sheetId="1" r:id="rId1"/>
  </sheets>
  <definedNames/>
  <calcPr fullCalcOnLoad="1"/>
</workbook>
</file>

<file path=xl/sharedStrings.xml><?xml version="1.0" encoding="utf-8"?>
<sst xmlns="http://schemas.openxmlformats.org/spreadsheetml/2006/main" count="383" uniqueCount="383">
  <si>
    <t>RECORD #(BIBLIO)</t>
  </si>
  <si>
    <t>Blair, John,</t>
  </si>
  <si>
    <t>Building Anglo-Saxon England /</t>
  </si>
  <si>
    <t>b33001200</t>
  </si>
  <si>
    <t>Archaeology qD650 BLA</t>
  </si>
  <si>
    <t>Murphy-O'Connor, J.</t>
  </si>
  <si>
    <t>The Holy Land :</t>
  </si>
  <si>
    <t>b33077514</t>
  </si>
  <si>
    <t>Archaeology VF50 MUR2</t>
  </si>
  <si>
    <t>Teachers, students, and schools of Greek in the Renaissance /</t>
  </si>
  <si>
    <t>b33025101</t>
  </si>
  <si>
    <t>Classics A78.I8 CIC</t>
  </si>
  <si>
    <t>Logos without rhetoric :</t>
  </si>
  <si>
    <t>b33055038</t>
  </si>
  <si>
    <t>Classics B201 REA</t>
  </si>
  <si>
    <t>Rhetorical strategies in late antique literature :</t>
  </si>
  <si>
    <t>b33025058</t>
  </si>
  <si>
    <t>Classics D39 QUI</t>
  </si>
  <si>
    <t>Platias, Athanasios G.,</t>
  </si>
  <si>
    <t>Thucydides on strategy :</t>
  </si>
  <si>
    <t>b33025198</t>
  </si>
  <si>
    <t>Classics GT400 7/PLA</t>
  </si>
  <si>
    <t>Greek taktika :</t>
  </si>
  <si>
    <t>b33000220</t>
  </si>
  <si>
    <t>Classics RC810 RAN</t>
  </si>
  <si>
    <t>With Alexander in India and Central Asia :</t>
  </si>
  <si>
    <t>b33025204</t>
  </si>
  <si>
    <t>Classics RD755 ANT</t>
  </si>
  <si>
    <t>Carmina Burana /</t>
  </si>
  <si>
    <t>b33054861</t>
  </si>
  <si>
    <t>Classics Z333.S8 2018-T</t>
  </si>
  <si>
    <t>Shildrick, Tracy,</t>
  </si>
  <si>
    <t>Poverty propaganda :</t>
  </si>
  <si>
    <t>b33055944</t>
  </si>
  <si>
    <t>Economics B2569.P6 SHI2</t>
  </si>
  <si>
    <t>Slowdown in the People's Republic of China :</t>
  </si>
  <si>
    <t>b3304014x</t>
  </si>
  <si>
    <t>Economics B4236 LIN4</t>
  </si>
  <si>
    <t>Ainsley, Claire,</t>
  </si>
  <si>
    <t>The new working class :</t>
  </si>
  <si>
    <t>b33056080</t>
  </si>
  <si>
    <t>Economics J3583 AIN</t>
  </si>
  <si>
    <t>McGovern, Gerry,</t>
  </si>
  <si>
    <t>Transform :</t>
  </si>
  <si>
    <t>b33076509</t>
  </si>
  <si>
    <t>Economics S405 MACGO</t>
  </si>
  <si>
    <t>The global gold market and the international monetary system from the late 19th century to the present :</t>
  </si>
  <si>
    <t>b33055725</t>
  </si>
  <si>
    <t>Economics T293 BOT</t>
  </si>
  <si>
    <t>The impact of mental health and wellbeing on effective learning and teaching :</t>
  </si>
  <si>
    <t>b33040370</t>
  </si>
  <si>
    <t>Education D20 2018-S</t>
  </si>
  <si>
    <t>Expertise, pedagogy and practice /</t>
  </si>
  <si>
    <t>b33050892</t>
  </si>
  <si>
    <t>Education D22 2016-S</t>
  </si>
  <si>
    <t>Using emerging technologies to develop professional learning /</t>
  </si>
  <si>
    <t>b3305258x</t>
  </si>
  <si>
    <t>Education E17 2016-M</t>
  </si>
  <si>
    <t>Badger, Richard,</t>
  </si>
  <si>
    <t>Teaching and learning the English language :</t>
  </si>
  <si>
    <t>b32955844</t>
  </si>
  <si>
    <t>Education G244.E6 2018-B</t>
  </si>
  <si>
    <t>Rogers, Ben</t>
  </si>
  <si>
    <t>The big ideas in physics and how to teach them :</t>
  </si>
  <si>
    <t>b33041258</t>
  </si>
  <si>
    <t>Education G258 2018-R</t>
  </si>
  <si>
    <t>New innovations in teaching and learning in higher education /</t>
  </si>
  <si>
    <t>b33055786</t>
  </si>
  <si>
    <t>Education J31 2017-H</t>
  </si>
  <si>
    <t>Graff, Harvey J.,</t>
  </si>
  <si>
    <t>Undisciplining knowledge :</t>
  </si>
  <si>
    <t>b3304840x</t>
  </si>
  <si>
    <t>Education J62.U5 2015-G</t>
  </si>
  <si>
    <t>Bottomley, Jane</t>
  </si>
  <si>
    <t>Studying for your education degree :</t>
  </si>
  <si>
    <t>b33059342</t>
  </si>
  <si>
    <t>Education J95 2018-B</t>
  </si>
  <si>
    <t>Equity in and through education :</t>
  </si>
  <si>
    <t>b33057382</t>
  </si>
  <si>
    <t>Education L149 2018-C</t>
  </si>
  <si>
    <t>Coulmas, Florian,</t>
  </si>
  <si>
    <t>An introduction to multilingualism :</t>
  </si>
  <si>
    <t>b33017190</t>
  </si>
  <si>
    <t>Education P715 2018-C</t>
  </si>
  <si>
    <t>Elmosnino, Stephane,</t>
  </si>
  <si>
    <t>Audio production principles :</t>
  </si>
  <si>
    <t>b33043279</t>
  </si>
  <si>
    <t>Engineering qTG100 2018-E</t>
  </si>
  <si>
    <t>Cheng, Mai-Lin,</t>
  </si>
  <si>
    <t>British Romanticism and the literature of human interest /</t>
  </si>
  <si>
    <t>b32998247</t>
  </si>
  <si>
    <t>English E468.R6 CHE</t>
  </si>
  <si>
    <t>Lennox, Margaret Douglas,</t>
  </si>
  <si>
    <t>The Devonshire Manuscript :</t>
  </si>
  <si>
    <t>b33041416</t>
  </si>
  <si>
    <t>English E521 HEA2</t>
  </si>
  <si>
    <t>Rossiter, William T.,</t>
  </si>
  <si>
    <t>Wyatt abroad :</t>
  </si>
  <si>
    <t>b33048046</t>
  </si>
  <si>
    <t>English JW103 ROS</t>
  </si>
  <si>
    <t>Brunton, Mary,</t>
  </si>
  <si>
    <t>Discipline /</t>
  </si>
  <si>
    <t>b33051987</t>
  </si>
  <si>
    <t>English MB568.D4 2018-M</t>
  </si>
  <si>
    <t>Jones, Ernest Charles,</t>
  </si>
  <si>
    <t>Chartist fiction.</t>
  </si>
  <si>
    <t>b32838207</t>
  </si>
  <si>
    <t>English MJ156.W6 2018</t>
  </si>
  <si>
    <t>After the night :</t>
  </si>
  <si>
    <t>b33043218</t>
  </si>
  <si>
    <t>English PE840.A4 2013-P</t>
  </si>
  <si>
    <t>The Cambridge companion to the literature of the American Renaissance /</t>
  </si>
  <si>
    <t>b33005564</t>
  </si>
  <si>
    <t>English XA201 PHI</t>
  </si>
  <si>
    <t>Grubbs, David,</t>
  </si>
  <si>
    <t>Now that the audience is assembled /</t>
  </si>
  <si>
    <t>b33057825</t>
  </si>
  <si>
    <t>English XF2871.N6 2018</t>
  </si>
  <si>
    <t>Brimfield, Mel,</t>
  </si>
  <si>
    <t>This is performance art /</t>
  </si>
  <si>
    <t>b33081402</t>
  </si>
  <si>
    <t>Fine Arts A6494.P3 BRI</t>
  </si>
  <si>
    <t>Taylor, Jane,</t>
  </si>
  <si>
    <t>William Kentridge :</t>
  </si>
  <si>
    <t>b33052037</t>
  </si>
  <si>
    <t>Fine Arts CU7400 TAY</t>
  </si>
  <si>
    <t>Museum and archive on the move :</t>
  </si>
  <si>
    <t>b33080513</t>
  </si>
  <si>
    <t>Fine Arts N190 GRA</t>
  </si>
  <si>
    <t>Literature and intoxication :</t>
  </si>
  <si>
    <t>b3304935x</t>
  </si>
  <si>
    <t>Gen Lit C300.S82 BRE</t>
  </si>
  <si>
    <t>Crossing boundaries :</t>
  </si>
  <si>
    <t>b33046864</t>
  </si>
  <si>
    <t>Gen Lit E201 SCA</t>
  </si>
  <si>
    <t>Representations of the feminine in the Middle Ages /</t>
  </si>
  <si>
    <t>b33044065</t>
  </si>
  <si>
    <t>Gen Lit E520.W6 WHE</t>
  </si>
  <si>
    <t>Christiansen, Nancy L.,</t>
  </si>
  <si>
    <t>Figuring style :</t>
  </si>
  <si>
    <t>b33041520</t>
  </si>
  <si>
    <t>Gen Lit E741 CHR</t>
  </si>
  <si>
    <t>MacPhail, Eric,</t>
  </si>
  <si>
    <t>Dancing around the well :</t>
  </si>
  <si>
    <t>b33041404</t>
  </si>
  <si>
    <t>Gen Lit E751 MACPH</t>
  </si>
  <si>
    <t>Fantasy and science-fiction medievalisms :</t>
  </si>
  <si>
    <t>b33046967</t>
  </si>
  <si>
    <t>Gen Lit J440 YOU</t>
  </si>
  <si>
    <t>Maricq, Dominique,</t>
  </si>
  <si>
    <t>Tintin à l'écran /</t>
  </si>
  <si>
    <t>b33129162</t>
  </si>
  <si>
    <t>Gen Lit qV98.H3 MAR</t>
  </si>
  <si>
    <t>Radtke, Kristen,</t>
  </si>
  <si>
    <t>Imagine wanting only this /</t>
  </si>
  <si>
    <t>b33049683</t>
  </si>
  <si>
    <t>Gen Lit V27.R2I5 2018</t>
  </si>
  <si>
    <t>Lessing, Theodor,</t>
  </si>
  <si>
    <t>Theater-Seele und Tomi melkt die Moralkuh :</t>
  </si>
  <si>
    <t>b3301341x</t>
  </si>
  <si>
    <t>German ML176 2003-W</t>
  </si>
  <si>
    <t>Civantos, Christina,</t>
  </si>
  <si>
    <t>The afterlife of al-Andalus :</t>
  </si>
  <si>
    <t>b3297825x</t>
  </si>
  <si>
    <t>Hispanic B43.A4 CIV</t>
  </si>
  <si>
    <t>A companion to the philosophy of history and historiography /</t>
  </si>
  <si>
    <t>b33050879</t>
  </si>
  <si>
    <t>History BA50 TUC2</t>
  </si>
  <si>
    <t>International medievalism and popular culture /</t>
  </si>
  <si>
    <t>b33047030</t>
  </si>
  <si>
    <t>History BG180 DAR</t>
  </si>
  <si>
    <t>Moments of modernity :</t>
  </si>
  <si>
    <t>b33085419</t>
  </si>
  <si>
    <t>History DN880 CON4</t>
  </si>
  <si>
    <t>Schlueter, June,</t>
  </si>
  <si>
    <t>The album amicorum &amp; the London of Shakespeare's time /</t>
  </si>
  <si>
    <t>b33075499</t>
  </si>
  <si>
    <t>History DT340 SCHLU</t>
  </si>
  <si>
    <t>Long, Ann-Marie,</t>
  </si>
  <si>
    <t>Iceland's relationship with Norway, c.870-c.1100 :</t>
  </si>
  <si>
    <t>b3305695x</t>
  </si>
  <si>
    <t>History EM250 LON</t>
  </si>
  <si>
    <t>Beller, Steven,</t>
  </si>
  <si>
    <t>The Habsburg Monarchy 1815-1918 /</t>
  </si>
  <si>
    <t>b32977050</t>
  </si>
  <si>
    <t>History GE630 BEL</t>
  </si>
  <si>
    <t>Savorgnan di Brazzà, Francesco,</t>
  </si>
  <si>
    <t>Tecnici e artigiani italiani in Francia /</t>
  </si>
  <si>
    <t>b33052438</t>
  </si>
  <si>
    <t>History qLE730.I8 SAV2</t>
  </si>
  <si>
    <t>From the secret files of J. Edgar Hoover /</t>
  </si>
  <si>
    <t>b33046608</t>
  </si>
  <si>
    <t>History TL35 THE2</t>
  </si>
  <si>
    <t>Medievalism and the Gothic in Australian culture /</t>
  </si>
  <si>
    <t>b33022987</t>
  </si>
  <si>
    <t>History XE335 TRI</t>
  </si>
  <si>
    <t>O'Day, Rosemary,</t>
  </si>
  <si>
    <t>An elite family in early modern England :</t>
  </si>
  <si>
    <t>b32960608</t>
  </si>
  <si>
    <t>History YS433.T3 ODA</t>
  </si>
  <si>
    <t>Alternative orientalisms in Latin America and beyond /</t>
  </si>
  <si>
    <t>b33046712</t>
  </si>
  <si>
    <t>Ibero Amer B103 LOP</t>
  </si>
  <si>
    <t>Shifting and shaping a national identity :</t>
  </si>
  <si>
    <t>b33057205</t>
  </si>
  <si>
    <t>Italian B63.5.M55 BUL</t>
  </si>
  <si>
    <t>Beale, H. G.,</t>
  </si>
  <si>
    <t>The law of security and title-based financing /</t>
  </si>
  <si>
    <t>b33041696</t>
  </si>
  <si>
    <t>Law HC121 BEA3</t>
  </si>
  <si>
    <t>Yang, Lei</t>
  </si>
  <si>
    <t>Hessian polyhedra, invariant theory and Appell hypergeometric functions /</t>
  </si>
  <si>
    <t>b33067053</t>
  </si>
  <si>
    <t>Mathematics 1585 2018-Y</t>
  </si>
  <si>
    <t>Adams, R. A.</t>
  </si>
  <si>
    <t>Calculus :</t>
  </si>
  <si>
    <t>b33076467</t>
  </si>
  <si>
    <t>Mathematics q2600 2018-A</t>
  </si>
  <si>
    <t>Carolan, Michael S.,</t>
  </si>
  <si>
    <t>Embodied food politics /</t>
  </si>
  <si>
    <t>b33084713</t>
  </si>
  <si>
    <t>Medicine CS8 2016-C</t>
  </si>
  <si>
    <t>Pearce, Ruth,</t>
  </si>
  <si>
    <t>Understanding trans health :</t>
  </si>
  <si>
    <t>b33097434</t>
  </si>
  <si>
    <t>Medicine FW84 2018-P</t>
  </si>
  <si>
    <t>Terry, Douglas A.,</t>
  </si>
  <si>
    <t>Esthetic &amp; restorative dentistry :</t>
  </si>
  <si>
    <t>b33048447</t>
  </si>
  <si>
    <t>Medicine UH80 2018-T</t>
  </si>
  <si>
    <t>Stone, Stephen C.,</t>
  </si>
  <si>
    <t>Music theory and composition :</t>
  </si>
  <si>
    <t>b33057849</t>
  </si>
  <si>
    <t>Music C10 STO</t>
  </si>
  <si>
    <t>The study of musical performance in antiquity :</t>
  </si>
  <si>
    <t>b33057746</t>
  </si>
  <si>
    <t>Music C75 GAR</t>
  </si>
  <si>
    <t>Robertson, Michael,</t>
  </si>
  <si>
    <t>Consort suites and dance music by town musicians in German-speaking Europe, 1648-1700 /</t>
  </si>
  <si>
    <t>b33043425</t>
  </si>
  <si>
    <t>Music E92:10 ROB2</t>
  </si>
  <si>
    <t>Moore, Rachel,</t>
  </si>
  <si>
    <t>Performing propaganda :</t>
  </si>
  <si>
    <t>b33057801</t>
  </si>
  <si>
    <t>Music GB24 MOO</t>
  </si>
  <si>
    <t>No depression :</t>
  </si>
  <si>
    <t>b33010286</t>
  </si>
  <si>
    <t>Music qF40:85 RUE</t>
  </si>
  <si>
    <t>Comedy begins with our simplest gestures :</t>
  </si>
  <si>
    <t>b32880169</t>
  </si>
  <si>
    <t>Philosophy B50.C653 BER</t>
  </si>
  <si>
    <t>Clark, Stephen R. L.,</t>
  </si>
  <si>
    <t>Plotinus :</t>
  </si>
  <si>
    <t>b32975740</t>
  </si>
  <si>
    <t>Philosophy BG1011 CLA</t>
  </si>
  <si>
    <t>Strominger, Andrew,</t>
  </si>
  <si>
    <t>Lectures on the infrared structure of gravity and gauge theory /</t>
  </si>
  <si>
    <t>b33041702</t>
  </si>
  <si>
    <t>Physics C10 2018-S</t>
  </si>
  <si>
    <t>Tenet, George,</t>
  </si>
  <si>
    <t>At the center of the storm :</t>
  </si>
  <si>
    <t>b33056225</t>
  </si>
  <si>
    <t>Politics GA95.I6 TEN</t>
  </si>
  <si>
    <t>Mukherjee, Sumita,</t>
  </si>
  <si>
    <t>Indian suffragettes :</t>
  </si>
  <si>
    <t>b33076455</t>
  </si>
  <si>
    <t>Politics K172 MUK</t>
  </si>
  <si>
    <t>Manfroni, Camillo,</t>
  </si>
  <si>
    <t>I colonizzatori italiani durante il medio evo e il rinascimento /</t>
  </si>
  <si>
    <t>b33052426</t>
  </si>
  <si>
    <t>Politics UN30 MAN</t>
  </si>
  <si>
    <t>Hou, Xiaojia,</t>
  </si>
  <si>
    <t>Negotiating socialism in rural China :</t>
  </si>
  <si>
    <t>b33040114</t>
  </si>
  <si>
    <t>Politics Z519 HOU</t>
  </si>
  <si>
    <t>The new dynamics of ageing.</t>
  </si>
  <si>
    <t>b33056043</t>
  </si>
  <si>
    <t>Sociology G1195 WAL</t>
  </si>
  <si>
    <t>Jensen, Tracey,</t>
  </si>
  <si>
    <t>Parenting the crisis :</t>
  </si>
  <si>
    <t>b33056018</t>
  </si>
  <si>
    <t>Sociology G405.8 JEN</t>
  </si>
  <si>
    <t>Davies, John,</t>
  </si>
  <si>
    <t>Safety management :</t>
  </si>
  <si>
    <t>b33017591</t>
  </si>
  <si>
    <t>Sociology T1120 DAV</t>
  </si>
  <si>
    <t>Crossley, Stephen,</t>
  </si>
  <si>
    <t>Troublemakers :</t>
  </si>
  <si>
    <t>b33055968</t>
  </si>
  <si>
    <t>Sociology V20.G5 CRO</t>
  </si>
  <si>
    <t>Kessler, Ronald,</t>
  </si>
  <si>
    <t>The bureau :</t>
  </si>
  <si>
    <t>b33056286</t>
  </si>
  <si>
    <t>Sociology YC1236.F43 KES2</t>
  </si>
  <si>
    <t>Shannon, Elaine,</t>
  </si>
  <si>
    <t>The spy next door :</t>
  </si>
  <si>
    <t>b33056602</t>
  </si>
  <si>
    <t>Sov Stud D9340 2002-S</t>
  </si>
  <si>
    <t>Applied improvisation :</t>
  </si>
  <si>
    <t>b33046724</t>
  </si>
  <si>
    <t>Theatre B107 ROB</t>
  </si>
  <si>
    <t>Viral dramaturgies :</t>
  </si>
  <si>
    <t>b33048009</t>
  </si>
  <si>
    <t>Theatre C260.A44 CAM</t>
  </si>
  <si>
    <t>Performance and ecology :</t>
  </si>
  <si>
    <t>b33049713</t>
  </si>
  <si>
    <t>Theatre C260.E6 LAVER</t>
  </si>
  <si>
    <t>Inns of Court /</t>
  </si>
  <si>
    <t>b33042639</t>
  </si>
  <si>
    <t>Theatre D935 NEL</t>
  </si>
  <si>
    <t>Brokerage and production in the American and French entertainment industries :</t>
  </si>
  <si>
    <t>b33049324</t>
  </si>
  <si>
    <t>Theatre K102 ROU2</t>
  </si>
  <si>
    <t>Rivi, Luisa,</t>
  </si>
  <si>
    <t>European cinema after 1989 :</t>
  </si>
  <si>
    <t>b33043553</t>
  </si>
  <si>
    <t>Theatre K105 RIV</t>
  </si>
  <si>
    <t>Selimovic, Inela,</t>
  </si>
  <si>
    <t>Affective moments in the films of Martel, Carri, and Puenzo /</t>
  </si>
  <si>
    <t>b32934270</t>
  </si>
  <si>
    <t>Theatre K200.A74 SEL</t>
  </si>
  <si>
    <t>Thomson, C. Claire,</t>
  </si>
  <si>
    <t>Short films from a small nation :</t>
  </si>
  <si>
    <t>b33053716</t>
  </si>
  <si>
    <t>Theatre K200.D3 THO</t>
  </si>
  <si>
    <t>Isaacs, Rico,</t>
  </si>
  <si>
    <t>Film and identity in Kazakhstan :</t>
  </si>
  <si>
    <t>b33054058</t>
  </si>
  <si>
    <t>Theatre K200.K2 ISA</t>
  </si>
  <si>
    <t>Atkinson, Sarah,</t>
  </si>
  <si>
    <t>From film practice to data process :</t>
  </si>
  <si>
    <t>b33053662</t>
  </si>
  <si>
    <t>Theatre K420 ATK</t>
  </si>
  <si>
    <t>Walmsley-Evans, Huw,</t>
  </si>
  <si>
    <t>Film criticism as a cultural institution /</t>
  </si>
  <si>
    <t>b33051999</t>
  </si>
  <si>
    <t>Theatre K420 WAL3</t>
  </si>
  <si>
    <t>Close-up :</t>
  </si>
  <si>
    <t>b33053674</t>
  </si>
  <si>
    <t>Theatre K500.A3 POM</t>
  </si>
  <si>
    <t>Using film to understand childhood and practice /</t>
  </si>
  <si>
    <t>b3305292x</t>
  </si>
  <si>
    <t>Theatre K500.C4 AIT</t>
  </si>
  <si>
    <t>Alter, Nora M.,</t>
  </si>
  <si>
    <t>The essay film after fact and fiction /</t>
  </si>
  <si>
    <t>b33053650</t>
  </si>
  <si>
    <t>Theatre K500.E95 ALT2</t>
  </si>
  <si>
    <t>Rhodes, Gary Don,</t>
  </si>
  <si>
    <t>The birth of the American horror film /</t>
  </si>
  <si>
    <t>b33053649</t>
  </si>
  <si>
    <t>Theatre K500.H7 RHO</t>
  </si>
  <si>
    <t>Harrison, Rebecca,</t>
  </si>
  <si>
    <t>From steam to screen :</t>
  </si>
  <si>
    <t>b33049269</t>
  </si>
  <si>
    <t>Theatre K500.R24 HAR</t>
  </si>
  <si>
    <t>Sexton, Max,</t>
  </si>
  <si>
    <t>Secular magic and the moving image :</t>
  </si>
  <si>
    <t>b33052931</t>
  </si>
  <si>
    <t>Theatre T200.M24 SEX</t>
  </si>
  <si>
    <t>Ali, Christopher,</t>
  </si>
  <si>
    <t>Media localism :</t>
  </si>
  <si>
    <t>b33049270</t>
  </si>
  <si>
    <t>Theatre X170 ALI</t>
  </si>
  <si>
    <t>Castells, Manuel,</t>
  </si>
  <si>
    <t>Communication power /</t>
  </si>
  <si>
    <t>b33097501</t>
  </si>
  <si>
    <t>Theatre X180 CAS</t>
  </si>
  <si>
    <t>Using media for social innovation /</t>
  </si>
  <si>
    <t>b33057102</t>
  </si>
  <si>
    <t>Theatre X180 POD</t>
  </si>
  <si>
    <t>Sheppard, Kenneth,</t>
  </si>
  <si>
    <t>Anti-atheism in early modern England 1580-1720 :</t>
  </si>
  <si>
    <t>b33081499</t>
  </si>
  <si>
    <t>Theology GL47 SHE</t>
  </si>
  <si>
    <t>Dive, Bernard,</t>
  </si>
  <si>
    <t>John Henry Newman and the imagination /</t>
  </si>
  <si>
    <t>b33005886</t>
  </si>
  <si>
    <t>Theology MH140.N3 DIV</t>
  </si>
  <si>
    <t>Author</t>
  </si>
  <si>
    <t>Title</t>
  </si>
  <si>
    <t>Date</t>
  </si>
  <si>
    <t>Shelf-mark</t>
  </si>
  <si>
    <t>New books received from 11th June 2018 to 17th June 2018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</si>
</sst>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u val="single"/>
      <sz val="11"/>
      <color indexed="30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5" tint="-0.499969989061355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0" fillId="0" borderId="0" xfId="52" applyAlignment="1">
      <alignment/>
    </xf>
    <xf numFmtId="0" fontId="0" fillId="0" borderId="0" xfId="0" applyAlignment="1">
      <alignment horizontal="left"/>
    </xf>
    <xf numFmtId="0" fontId="39" fillId="0" borderId="0" xfId="0" applyFont="1" applyAlignment="1">
      <alignment/>
    </xf>
    <xf numFmtId="0" fontId="39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zoomScalePageLayoutView="0" workbookViewId="0" topLeftCell="A1">
      <selection activeCell="B12" sqref="B12"/>
    </sheetView>
  </sheetViews>
  <sheetFormatPr defaultColWidth="9.140625" defaultRowHeight="19.5" customHeight="1"/>
  <cols>
    <col min="1" max="1" width="29.140625" style="0" bestFit="1" customWidth="1"/>
    <col min="2" max="2" width="96.421875" style="0" bestFit="1" customWidth="1"/>
    <col min="3" max="3" width="12.7109375" style="3" bestFit="1" customWidth="1"/>
    <col min="4" max="4" width="16.8515625" style="0" hidden="1" customWidth="1"/>
    <col min="5" max="5" width="25.00390625" style="0" bestFit="1" customWidth="1"/>
    <col min="6" max="6" width="0" style="0" hidden="1" customWidth="1"/>
    <col min="7" max="7" width="10.140625" style="0" hidden="1" customWidth="1"/>
  </cols>
  <sheetData>
    <row r="1" spans="2:3" ht="19.5" customHeight="1">
      <c r="B1" t="s">
        <v>382</v>
      </c>
      <c r="C1"/>
    </row>
    <row r="2" spans="1:5" ht="19.5" customHeight="1">
      <c r="A2" s="4" t="s">
        <v>378</v>
      </c>
      <c r="B2" s="4" t="s">
        <v>379</v>
      </c>
      <c r="C2" s="5" t="s">
        <v>380</v>
      </c>
      <c r="D2" s="4" t="s">
        <v>0</v>
      </c>
      <c r="E2" s="4" t="s">
        <v>381</v>
      </c>
    </row>
    <row r="3" spans="1:5" ht="19.5" customHeight="1">
      <c r="A3" s="4"/>
      <c r="B3" s="4"/>
      <c r="C3" s="5"/>
      <c r="D3" s="4"/>
      <c r="E3" s="4"/>
    </row>
    <row r="4" spans="1:7" ht="19.5" customHeight="1">
      <c r="A4" t="s">
        <v>1</v>
      </c>
      <c r="B4" s="2" t="str">
        <f>HYPERLINK("http://encore.lib.gla.ac.uk/iii/encore/record/C__R"&amp;G4,""&amp;F4)</f>
        <v>Building Anglo-Saxon England /</v>
      </c>
      <c r="C4" s="3">
        <v>2018</v>
      </c>
      <c r="D4" t="s">
        <v>3</v>
      </c>
      <c r="E4" t="s">
        <v>4</v>
      </c>
      <c r="F4" t="s">
        <v>2</v>
      </c>
      <c r="G4" s="1" t="str">
        <f>LEFT(D4,LEN(D4)-1)</f>
        <v>b3300120</v>
      </c>
    </row>
    <row r="5" spans="1:7" ht="19.5" customHeight="1">
      <c r="A5" t="s">
        <v>5</v>
      </c>
      <c r="B5" s="2" t="str">
        <f aca="true" t="shared" si="0" ref="B5:B68">HYPERLINK("http://encore.lib.gla.ac.uk/iii/encore/record/C__R"&amp;G5,""&amp;F5)</f>
        <v>The Holy Land :</v>
      </c>
      <c r="C5" s="3">
        <v>2008</v>
      </c>
      <c r="D5" t="s">
        <v>7</v>
      </c>
      <c r="E5" t="s">
        <v>8</v>
      </c>
      <c r="F5" t="s">
        <v>6</v>
      </c>
      <c r="G5" s="1" t="str">
        <f aca="true" t="shared" si="1" ref="G5:G68">LEFT(D5,LEN(D5)-1)</f>
        <v>b3307751</v>
      </c>
    </row>
    <row r="6" spans="2:7" ht="19.5" customHeight="1">
      <c r="B6" s="2" t="str">
        <f t="shared" si="0"/>
        <v>Teachers, students, and schools of Greek in the Renaissance /</v>
      </c>
      <c r="C6" s="3">
        <v>2017</v>
      </c>
      <c r="D6" t="s">
        <v>10</v>
      </c>
      <c r="E6" t="s">
        <v>11</v>
      </c>
      <c r="F6" t="s">
        <v>9</v>
      </c>
      <c r="G6" s="1" t="str">
        <f t="shared" si="1"/>
        <v>b3302510</v>
      </c>
    </row>
    <row r="7" spans="2:7" ht="19.5" customHeight="1">
      <c r="B7" s="2" t="str">
        <f t="shared" si="0"/>
        <v>Logos without rhetoric :</v>
      </c>
      <c r="C7" s="3">
        <v>2017</v>
      </c>
      <c r="D7" t="s">
        <v>13</v>
      </c>
      <c r="E7" t="s">
        <v>14</v>
      </c>
      <c r="F7" t="s">
        <v>12</v>
      </c>
      <c r="G7" s="1" t="str">
        <f t="shared" si="1"/>
        <v>b3305503</v>
      </c>
    </row>
    <row r="8" spans="2:7" ht="19.5" customHeight="1">
      <c r="B8" s="2" t="str">
        <f t="shared" si="0"/>
        <v>Rhetorical strategies in late antique literature :</v>
      </c>
      <c r="C8" s="3">
        <v>2017</v>
      </c>
      <c r="D8" t="s">
        <v>16</v>
      </c>
      <c r="E8" t="s">
        <v>17</v>
      </c>
      <c r="F8" t="s">
        <v>15</v>
      </c>
      <c r="G8" s="1" t="str">
        <f t="shared" si="1"/>
        <v>b3302505</v>
      </c>
    </row>
    <row r="9" spans="1:7" ht="19.5" customHeight="1">
      <c r="A9" t="s">
        <v>18</v>
      </c>
      <c r="B9" s="2" t="str">
        <f t="shared" si="0"/>
        <v>Thucydides on strategy :</v>
      </c>
      <c r="C9" s="3">
        <v>2017</v>
      </c>
      <c r="D9" t="s">
        <v>20</v>
      </c>
      <c r="E9" t="s">
        <v>21</v>
      </c>
      <c r="F9" t="s">
        <v>19</v>
      </c>
      <c r="G9" s="1" t="str">
        <f t="shared" si="1"/>
        <v>b3302519</v>
      </c>
    </row>
    <row r="10" spans="2:7" ht="19.5" customHeight="1">
      <c r="B10" s="2" t="str">
        <f t="shared" si="0"/>
        <v>Greek taktika :</v>
      </c>
      <c r="C10" s="3">
        <v>2017</v>
      </c>
      <c r="D10" t="s">
        <v>23</v>
      </c>
      <c r="E10" t="s">
        <v>24</v>
      </c>
      <c r="F10" t="s">
        <v>22</v>
      </c>
      <c r="G10" s="1" t="str">
        <f t="shared" si="1"/>
        <v>b3300022</v>
      </c>
    </row>
    <row r="11" spans="2:7" ht="19.5" customHeight="1">
      <c r="B11" s="2" t="str">
        <f t="shared" si="0"/>
        <v>With Alexander in India and Central Asia :</v>
      </c>
      <c r="C11" s="3">
        <v>2017</v>
      </c>
      <c r="D11" t="s">
        <v>26</v>
      </c>
      <c r="E11" t="s">
        <v>27</v>
      </c>
      <c r="F11" t="s">
        <v>25</v>
      </c>
      <c r="G11" s="1" t="str">
        <f t="shared" si="1"/>
        <v>b3302520</v>
      </c>
    </row>
    <row r="12" spans="2:7" ht="19.5" customHeight="1">
      <c r="B12" s="2" t="str">
        <f t="shared" si="0"/>
        <v>Carmina Burana /</v>
      </c>
      <c r="C12" s="3">
        <v>2018</v>
      </c>
      <c r="D12" t="s">
        <v>29</v>
      </c>
      <c r="E12" t="s">
        <v>30</v>
      </c>
      <c r="F12" t="s">
        <v>28</v>
      </c>
      <c r="G12" s="1" t="str">
        <f t="shared" si="1"/>
        <v>b3305486</v>
      </c>
    </row>
    <row r="13" spans="1:7" ht="19.5" customHeight="1">
      <c r="A13" t="s">
        <v>31</v>
      </c>
      <c r="B13" s="2" t="str">
        <f t="shared" si="0"/>
        <v>Poverty propaganda :</v>
      </c>
      <c r="C13" s="3">
        <v>2018</v>
      </c>
      <c r="D13" t="s">
        <v>33</v>
      </c>
      <c r="E13" t="s">
        <v>34</v>
      </c>
      <c r="F13" t="s">
        <v>32</v>
      </c>
      <c r="G13" s="1" t="str">
        <f t="shared" si="1"/>
        <v>b3305594</v>
      </c>
    </row>
    <row r="14" spans="2:7" ht="19.5" customHeight="1">
      <c r="B14" s="2" t="str">
        <f t="shared" si="0"/>
        <v>Slowdown in the People's Republic of China :</v>
      </c>
      <c r="C14" s="3">
        <v>2018</v>
      </c>
      <c r="D14" t="s">
        <v>36</v>
      </c>
      <c r="E14" t="s">
        <v>37</v>
      </c>
      <c r="F14" t="s">
        <v>35</v>
      </c>
      <c r="G14" s="1" t="str">
        <f t="shared" si="1"/>
        <v>b3304014</v>
      </c>
    </row>
    <row r="15" spans="1:7" ht="19.5" customHeight="1">
      <c r="A15" t="s">
        <v>38</v>
      </c>
      <c r="B15" s="2" t="str">
        <f t="shared" si="0"/>
        <v>The new working class :</v>
      </c>
      <c r="C15" s="3">
        <v>2018</v>
      </c>
      <c r="D15" t="s">
        <v>40</v>
      </c>
      <c r="E15" t="s">
        <v>41</v>
      </c>
      <c r="F15" t="s">
        <v>39</v>
      </c>
      <c r="G15" s="1" t="str">
        <f t="shared" si="1"/>
        <v>b3305608</v>
      </c>
    </row>
    <row r="16" spans="1:7" ht="19.5" customHeight="1">
      <c r="A16" t="s">
        <v>42</v>
      </c>
      <c r="B16" s="2" t="str">
        <f t="shared" si="0"/>
        <v>Transform :</v>
      </c>
      <c r="C16" s="3">
        <v>2016</v>
      </c>
      <c r="D16" t="s">
        <v>44</v>
      </c>
      <c r="E16" t="s">
        <v>45</v>
      </c>
      <c r="F16" t="s">
        <v>43</v>
      </c>
      <c r="G16" s="1" t="str">
        <f t="shared" si="1"/>
        <v>b3307650</v>
      </c>
    </row>
    <row r="17" spans="2:7" ht="19.5" customHeight="1">
      <c r="B17" s="2" t="str">
        <f t="shared" si="0"/>
        <v>The global gold market and the international monetary system from the late 19th century to the present :</v>
      </c>
      <c r="C17" s="3">
        <v>2013</v>
      </c>
      <c r="D17" t="s">
        <v>47</v>
      </c>
      <c r="E17" t="s">
        <v>48</v>
      </c>
      <c r="F17" t="s">
        <v>46</v>
      </c>
      <c r="G17" s="1" t="str">
        <f t="shared" si="1"/>
        <v>b3305572</v>
      </c>
    </row>
    <row r="18" spans="2:7" ht="19.5" customHeight="1">
      <c r="B18" s="2" t="str">
        <f t="shared" si="0"/>
        <v>The impact of mental health and wellbeing on effective learning and teaching :</v>
      </c>
      <c r="C18" s="3">
        <v>2018</v>
      </c>
      <c r="D18" t="s">
        <v>50</v>
      </c>
      <c r="E18" t="s">
        <v>51</v>
      </c>
      <c r="F18" t="s">
        <v>49</v>
      </c>
      <c r="G18" s="1" t="str">
        <f t="shared" si="1"/>
        <v>b3304037</v>
      </c>
    </row>
    <row r="19" spans="2:7" ht="19.5" customHeight="1">
      <c r="B19" s="2" t="str">
        <f t="shared" si="0"/>
        <v>Expertise, pedagogy and practice /</v>
      </c>
      <c r="C19" s="3">
        <v>2016</v>
      </c>
      <c r="D19" t="s">
        <v>53</v>
      </c>
      <c r="E19" t="s">
        <v>54</v>
      </c>
      <c r="F19" t="s">
        <v>52</v>
      </c>
      <c r="G19" s="1" t="str">
        <f t="shared" si="1"/>
        <v>b3305089</v>
      </c>
    </row>
    <row r="20" spans="2:7" ht="19.5" customHeight="1">
      <c r="B20" s="2" t="str">
        <f t="shared" si="0"/>
        <v>Using emerging technologies to develop professional learning /</v>
      </c>
      <c r="C20" s="3">
        <v>2016</v>
      </c>
      <c r="D20" t="s">
        <v>56</v>
      </c>
      <c r="E20" t="s">
        <v>57</v>
      </c>
      <c r="F20" t="s">
        <v>55</v>
      </c>
      <c r="G20" s="1" t="str">
        <f t="shared" si="1"/>
        <v>b3305258</v>
      </c>
    </row>
    <row r="21" spans="1:7" ht="19.5" customHeight="1">
      <c r="A21" t="s">
        <v>58</v>
      </c>
      <c r="B21" s="2" t="str">
        <f t="shared" si="0"/>
        <v>Teaching and learning the English language :</v>
      </c>
      <c r="C21" s="3">
        <v>2018</v>
      </c>
      <c r="D21" t="s">
        <v>60</v>
      </c>
      <c r="E21" t="s">
        <v>61</v>
      </c>
      <c r="F21" t="s">
        <v>59</v>
      </c>
      <c r="G21" s="1" t="str">
        <f t="shared" si="1"/>
        <v>b3295584</v>
      </c>
    </row>
    <row r="22" spans="1:7" ht="19.5" customHeight="1">
      <c r="A22" t="s">
        <v>62</v>
      </c>
      <c r="B22" s="2" t="str">
        <f t="shared" si="0"/>
        <v>The big ideas in physics and how to teach them :</v>
      </c>
      <c r="C22" s="3">
        <v>2018</v>
      </c>
      <c r="D22" t="s">
        <v>64</v>
      </c>
      <c r="E22" t="s">
        <v>65</v>
      </c>
      <c r="F22" t="s">
        <v>63</v>
      </c>
      <c r="G22" s="1" t="str">
        <f t="shared" si="1"/>
        <v>b3304125</v>
      </c>
    </row>
    <row r="23" spans="2:7" ht="19.5" customHeight="1">
      <c r="B23" s="2" t="str">
        <f t="shared" si="0"/>
        <v>New innovations in teaching and learning in higher education /</v>
      </c>
      <c r="C23" s="3">
        <v>2017</v>
      </c>
      <c r="D23" t="s">
        <v>67</v>
      </c>
      <c r="E23" t="s">
        <v>68</v>
      </c>
      <c r="F23" t="s">
        <v>66</v>
      </c>
      <c r="G23" s="1" t="str">
        <f t="shared" si="1"/>
        <v>b3305578</v>
      </c>
    </row>
    <row r="24" spans="1:7" ht="19.5" customHeight="1">
      <c r="A24" t="s">
        <v>69</v>
      </c>
      <c r="B24" s="2" t="str">
        <f t="shared" si="0"/>
        <v>Undisciplining knowledge :</v>
      </c>
      <c r="C24" s="3">
        <v>2015</v>
      </c>
      <c r="D24" t="s">
        <v>71</v>
      </c>
      <c r="E24" t="s">
        <v>72</v>
      </c>
      <c r="F24" t="s">
        <v>70</v>
      </c>
      <c r="G24" s="1" t="str">
        <f t="shared" si="1"/>
        <v>b3304840</v>
      </c>
    </row>
    <row r="25" spans="1:7" ht="19.5" customHeight="1">
      <c r="A25" t="s">
        <v>73</v>
      </c>
      <c r="B25" s="2" t="str">
        <f t="shared" si="0"/>
        <v>Studying for your education degree :</v>
      </c>
      <c r="C25" s="3">
        <v>2018</v>
      </c>
      <c r="D25" t="s">
        <v>75</v>
      </c>
      <c r="E25" t="s">
        <v>76</v>
      </c>
      <c r="F25" t="s">
        <v>74</v>
      </c>
      <c r="G25" s="1" t="str">
        <f t="shared" si="1"/>
        <v>b3305934</v>
      </c>
    </row>
    <row r="26" spans="2:7" ht="19.5" customHeight="1">
      <c r="B26" s="2" t="str">
        <f t="shared" si="0"/>
        <v>Equity in and through education :</v>
      </c>
      <c r="C26" s="3">
        <v>2018</v>
      </c>
      <c r="D26" t="s">
        <v>78</v>
      </c>
      <c r="E26" t="s">
        <v>79</v>
      </c>
      <c r="F26" t="s">
        <v>77</v>
      </c>
      <c r="G26" s="1" t="str">
        <f t="shared" si="1"/>
        <v>b3305738</v>
      </c>
    </row>
    <row r="27" spans="1:7" ht="19.5" customHeight="1">
      <c r="A27" t="s">
        <v>80</v>
      </c>
      <c r="B27" s="2" t="str">
        <f t="shared" si="0"/>
        <v>An introduction to multilingualism :</v>
      </c>
      <c r="C27" s="3">
        <v>2018</v>
      </c>
      <c r="D27" t="s">
        <v>82</v>
      </c>
      <c r="E27" t="s">
        <v>83</v>
      </c>
      <c r="F27" t="s">
        <v>81</v>
      </c>
      <c r="G27" s="1" t="str">
        <f t="shared" si="1"/>
        <v>b3301719</v>
      </c>
    </row>
    <row r="28" spans="1:7" ht="19.5" customHeight="1">
      <c r="A28" t="s">
        <v>84</v>
      </c>
      <c r="B28" s="2" t="str">
        <f t="shared" si="0"/>
        <v>Audio production principles :</v>
      </c>
      <c r="C28" s="3">
        <v>2018</v>
      </c>
      <c r="D28" t="s">
        <v>86</v>
      </c>
      <c r="E28" t="s">
        <v>87</v>
      </c>
      <c r="F28" t="s">
        <v>85</v>
      </c>
      <c r="G28" s="1" t="str">
        <f t="shared" si="1"/>
        <v>b3304327</v>
      </c>
    </row>
    <row r="29" spans="1:7" ht="19.5" customHeight="1">
      <c r="A29" t="s">
        <v>88</v>
      </c>
      <c r="B29" s="2" t="str">
        <f t="shared" si="0"/>
        <v>British Romanticism and the literature of human interest /</v>
      </c>
      <c r="C29" s="3">
        <v>2018</v>
      </c>
      <c r="D29" t="s">
        <v>90</v>
      </c>
      <c r="E29" t="s">
        <v>91</v>
      </c>
      <c r="F29" t="s">
        <v>89</v>
      </c>
      <c r="G29" s="1" t="str">
        <f t="shared" si="1"/>
        <v>b3299824</v>
      </c>
    </row>
    <row r="30" spans="1:7" ht="19.5" customHeight="1">
      <c r="A30" t="s">
        <v>92</v>
      </c>
      <c r="B30" s="2" t="str">
        <f t="shared" si="0"/>
        <v>The Devonshire Manuscript :</v>
      </c>
      <c r="C30" s="3">
        <v>2012</v>
      </c>
      <c r="D30" t="s">
        <v>94</v>
      </c>
      <c r="E30" t="s">
        <v>95</v>
      </c>
      <c r="F30" t="s">
        <v>93</v>
      </c>
      <c r="G30" s="1" t="str">
        <f t="shared" si="1"/>
        <v>b3304141</v>
      </c>
    </row>
    <row r="31" spans="1:7" ht="19.5" customHeight="1">
      <c r="A31" t="s">
        <v>96</v>
      </c>
      <c r="B31" s="2" t="str">
        <f t="shared" si="0"/>
        <v>Wyatt abroad :</v>
      </c>
      <c r="C31" s="3">
        <v>2014</v>
      </c>
      <c r="D31" t="s">
        <v>98</v>
      </c>
      <c r="E31" t="s">
        <v>99</v>
      </c>
      <c r="F31" t="s">
        <v>97</v>
      </c>
      <c r="G31" s="1" t="str">
        <f t="shared" si="1"/>
        <v>b3304804</v>
      </c>
    </row>
    <row r="32" spans="1:7" ht="19.5" customHeight="1">
      <c r="A32" t="s">
        <v>100</v>
      </c>
      <c r="B32" s="2" t="str">
        <f t="shared" si="0"/>
        <v>Discipline /</v>
      </c>
      <c r="C32" s="3">
        <v>2018</v>
      </c>
      <c r="D32" t="s">
        <v>102</v>
      </c>
      <c r="E32" t="s">
        <v>103</v>
      </c>
      <c r="F32" t="s">
        <v>101</v>
      </c>
      <c r="G32" s="1" t="str">
        <f t="shared" si="1"/>
        <v>b3305198</v>
      </c>
    </row>
    <row r="33" spans="1:7" ht="19.5" customHeight="1">
      <c r="A33" t="s">
        <v>104</v>
      </c>
      <c r="B33" s="2" t="str">
        <f t="shared" si="0"/>
        <v>Chartist fiction.</v>
      </c>
      <c r="C33" s="3">
        <v>2018</v>
      </c>
      <c r="D33" t="s">
        <v>106</v>
      </c>
      <c r="E33" t="s">
        <v>107</v>
      </c>
      <c r="F33" t="s">
        <v>105</v>
      </c>
      <c r="G33" s="1" t="str">
        <f t="shared" si="1"/>
        <v>b3283820</v>
      </c>
    </row>
    <row r="34" spans="2:7" ht="19.5" customHeight="1">
      <c r="B34" s="2" t="str">
        <f t="shared" si="0"/>
        <v>After the night :</v>
      </c>
      <c r="C34" s="3">
        <v>2013</v>
      </c>
      <c r="D34" t="s">
        <v>109</v>
      </c>
      <c r="E34" t="s">
        <v>110</v>
      </c>
      <c r="F34" t="s">
        <v>108</v>
      </c>
      <c r="G34" s="1" t="str">
        <f t="shared" si="1"/>
        <v>b3304321</v>
      </c>
    </row>
    <row r="35" spans="2:7" ht="19.5" customHeight="1">
      <c r="B35" s="2" t="str">
        <f t="shared" si="0"/>
        <v>The Cambridge companion to the literature of the American Renaissance /</v>
      </c>
      <c r="C35" s="3">
        <v>2018</v>
      </c>
      <c r="D35" t="s">
        <v>112</v>
      </c>
      <c r="E35" t="s">
        <v>113</v>
      </c>
      <c r="F35" t="s">
        <v>111</v>
      </c>
      <c r="G35" s="1" t="str">
        <f t="shared" si="1"/>
        <v>b3300556</v>
      </c>
    </row>
    <row r="36" spans="1:7" ht="19.5" customHeight="1">
      <c r="A36" t="s">
        <v>114</v>
      </c>
      <c r="B36" s="2" t="str">
        <f t="shared" si="0"/>
        <v>Now that the audience is assembled /</v>
      </c>
      <c r="C36" s="3">
        <v>2018</v>
      </c>
      <c r="D36" t="s">
        <v>116</v>
      </c>
      <c r="E36" t="s">
        <v>117</v>
      </c>
      <c r="F36" t="s">
        <v>115</v>
      </c>
      <c r="G36" s="1" t="str">
        <f t="shared" si="1"/>
        <v>b3305782</v>
      </c>
    </row>
    <row r="37" spans="1:7" ht="19.5" customHeight="1">
      <c r="A37" t="s">
        <v>118</v>
      </c>
      <c r="B37" s="2" t="str">
        <f t="shared" si="0"/>
        <v>This is performance art /</v>
      </c>
      <c r="C37" s="3">
        <v>2011</v>
      </c>
      <c r="D37" t="s">
        <v>120</v>
      </c>
      <c r="E37" t="s">
        <v>121</v>
      </c>
      <c r="F37" t="s">
        <v>119</v>
      </c>
      <c r="G37" s="1" t="str">
        <f t="shared" si="1"/>
        <v>b3308140</v>
      </c>
    </row>
    <row r="38" spans="1:7" ht="19.5" customHeight="1">
      <c r="A38" t="s">
        <v>122</v>
      </c>
      <c r="B38" s="2" t="str">
        <f t="shared" si="0"/>
        <v>William Kentridge :</v>
      </c>
      <c r="C38" s="3">
        <v>2017</v>
      </c>
      <c r="D38" t="s">
        <v>124</v>
      </c>
      <c r="E38" t="s">
        <v>125</v>
      </c>
      <c r="F38" t="s">
        <v>123</v>
      </c>
      <c r="G38" s="1" t="str">
        <f t="shared" si="1"/>
        <v>b3305203</v>
      </c>
    </row>
    <row r="39" spans="2:7" ht="19.5" customHeight="1">
      <c r="B39" s="2" t="str">
        <f t="shared" si="0"/>
        <v>Museum and archive on the move :</v>
      </c>
      <c r="C39" s="3">
        <v>2017</v>
      </c>
      <c r="D39" t="s">
        <v>127</v>
      </c>
      <c r="E39" t="s">
        <v>128</v>
      </c>
      <c r="F39" t="s">
        <v>126</v>
      </c>
      <c r="G39" s="1" t="str">
        <f t="shared" si="1"/>
        <v>b3308051</v>
      </c>
    </row>
    <row r="40" spans="2:7" ht="19.5" customHeight="1">
      <c r="B40" s="2" t="str">
        <f t="shared" si="0"/>
        <v>Literature and intoxication :</v>
      </c>
      <c r="C40" s="3">
        <v>2015</v>
      </c>
      <c r="D40" t="s">
        <v>130</v>
      </c>
      <c r="E40" t="s">
        <v>131</v>
      </c>
      <c r="F40" t="s">
        <v>129</v>
      </c>
      <c r="G40" s="1" t="str">
        <f t="shared" si="1"/>
        <v>b3304935</v>
      </c>
    </row>
    <row r="41" spans="2:7" ht="19.5" customHeight="1">
      <c r="B41" s="2" t="str">
        <f t="shared" si="0"/>
        <v>Crossing boundaries :</v>
      </c>
      <c r="C41" s="3">
        <v>2001</v>
      </c>
      <c r="D41" t="s">
        <v>133</v>
      </c>
      <c r="E41" t="s">
        <v>134</v>
      </c>
      <c r="F41" t="s">
        <v>132</v>
      </c>
      <c r="G41" s="1" t="str">
        <f t="shared" si="1"/>
        <v>b3304686</v>
      </c>
    </row>
    <row r="42" spans="2:7" ht="19.5" customHeight="1">
      <c r="B42" s="2" t="str">
        <f t="shared" si="0"/>
        <v>Representations of the feminine in the Middle Ages /</v>
      </c>
      <c r="C42" s="3">
        <v>1993</v>
      </c>
      <c r="D42" t="s">
        <v>136</v>
      </c>
      <c r="E42" t="s">
        <v>137</v>
      </c>
      <c r="F42" t="s">
        <v>135</v>
      </c>
      <c r="G42" s="1" t="str">
        <f t="shared" si="1"/>
        <v>b3304406</v>
      </c>
    </row>
    <row r="43" spans="1:7" ht="19.5" customHeight="1">
      <c r="A43" t="s">
        <v>138</v>
      </c>
      <c r="B43" s="2" t="str">
        <f t="shared" si="0"/>
        <v>Figuring style :</v>
      </c>
      <c r="C43" s="3">
        <v>2013</v>
      </c>
      <c r="D43" t="s">
        <v>140</v>
      </c>
      <c r="E43" t="s">
        <v>141</v>
      </c>
      <c r="F43" t="s">
        <v>139</v>
      </c>
      <c r="G43" s="1" t="str">
        <f t="shared" si="1"/>
        <v>b3304152</v>
      </c>
    </row>
    <row r="44" spans="1:7" ht="19.5" customHeight="1">
      <c r="A44" t="s">
        <v>142</v>
      </c>
      <c r="B44" s="2" t="str">
        <f t="shared" si="0"/>
        <v>Dancing around the well :</v>
      </c>
      <c r="C44" s="3">
        <v>2014</v>
      </c>
      <c r="D44" t="s">
        <v>144</v>
      </c>
      <c r="E44" t="s">
        <v>145</v>
      </c>
      <c r="F44" t="s">
        <v>143</v>
      </c>
      <c r="G44" s="1" t="str">
        <f t="shared" si="1"/>
        <v>b3304140</v>
      </c>
    </row>
    <row r="45" spans="2:7" ht="19.5" customHeight="1">
      <c r="B45" s="2" t="str">
        <f t="shared" si="0"/>
        <v>Fantasy and science-fiction medievalisms :</v>
      </c>
      <c r="C45" s="3">
        <v>2015</v>
      </c>
      <c r="D45" t="s">
        <v>147</v>
      </c>
      <c r="E45" t="s">
        <v>148</v>
      </c>
      <c r="F45" t="s">
        <v>146</v>
      </c>
      <c r="G45" s="1" t="str">
        <f t="shared" si="1"/>
        <v>b3304696</v>
      </c>
    </row>
    <row r="46" spans="1:7" ht="19.5" customHeight="1">
      <c r="A46" t="s">
        <v>149</v>
      </c>
      <c r="B46" s="2" t="str">
        <f t="shared" si="0"/>
        <v>Tintin à l'écran /</v>
      </c>
      <c r="C46" s="3">
        <v>2011</v>
      </c>
      <c r="D46" t="s">
        <v>151</v>
      </c>
      <c r="E46" t="s">
        <v>152</v>
      </c>
      <c r="F46" t="s">
        <v>150</v>
      </c>
      <c r="G46" s="1" t="str">
        <f t="shared" si="1"/>
        <v>b3312916</v>
      </c>
    </row>
    <row r="47" spans="1:7" ht="19.5" customHeight="1">
      <c r="A47" t="s">
        <v>153</v>
      </c>
      <c r="B47" s="2" t="str">
        <f t="shared" si="0"/>
        <v>Imagine wanting only this /</v>
      </c>
      <c r="C47" s="3">
        <v>2018</v>
      </c>
      <c r="D47" t="s">
        <v>155</v>
      </c>
      <c r="E47" t="s">
        <v>156</v>
      </c>
      <c r="F47" t="s">
        <v>154</v>
      </c>
      <c r="G47" s="1" t="str">
        <f t="shared" si="1"/>
        <v>b3304968</v>
      </c>
    </row>
    <row r="48" spans="1:7" ht="19.5" customHeight="1">
      <c r="A48" t="s">
        <v>157</v>
      </c>
      <c r="B48" s="2" t="str">
        <f t="shared" si="0"/>
        <v>Theater-Seele und Tomi melkt die Moralkuh :</v>
      </c>
      <c r="C48" s="3">
        <v>2003</v>
      </c>
      <c r="D48" t="s">
        <v>159</v>
      </c>
      <c r="E48" t="s">
        <v>160</v>
      </c>
      <c r="F48" t="s">
        <v>158</v>
      </c>
      <c r="G48" s="1" t="str">
        <f t="shared" si="1"/>
        <v>b3301341</v>
      </c>
    </row>
    <row r="49" spans="1:7" ht="19.5" customHeight="1">
      <c r="A49" t="s">
        <v>161</v>
      </c>
      <c r="B49" s="2" t="str">
        <f t="shared" si="0"/>
        <v>The afterlife of al-Andalus :</v>
      </c>
      <c r="C49" s="3">
        <v>2017</v>
      </c>
      <c r="D49" t="s">
        <v>163</v>
      </c>
      <c r="E49" t="s">
        <v>164</v>
      </c>
      <c r="F49" t="s">
        <v>162</v>
      </c>
      <c r="G49" s="1" t="str">
        <f t="shared" si="1"/>
        <v>b3297825</v>
      </c>
    </row>
    <row r="50" spans="2:7" ht="19.5" customHeight="1">
      <c r="B50" s="2" t="str">
        <f t="shared" si="0"/>
        <v>A companion to the philosophy of history and historiography /</v>
      </c>
      <c r="C50" s="3">
        <v>2011</v>
      </c>
      <c r="D50" t="s">
        <v>166</v>
      </c>
      <c r="E50" t="s">
        <v>167</v>
      </c>
      <c r="F50" t="s">
        <v>165</v>
      </c>
      <c r="G50" s="1" t="str">
        <f t="shared" si="1"/>
        <v>b3305087</v>
      </c>
    </row>
    <row r="51" spans="2:7" ht="19.5" customHeight="1">
      <c r="B51" s="2" t="str">
        <f t="shared" si="0"/>
        <v>International medievalism and popular culture /</v>
      </c>
      <c r="C51" s="3">
        <v>2014</v>
      </c>
      <c r="D51" t="s">
        <v>169</v>
      </c>
      <c r="E51" t="s">
        <v>170</v>
      </c>
      <c r="F51" t="s">
        <v>168</v>
      </c>
      <c r="G51" s="1" t="str">
        <f t="shared" si="1"/>
        <v>b3304703</v>
      </c>
    </row>
    <row r="52" spans="2:7" ht="19.5" customHeight="1">
      <c r="B52" s="2" t="str">
        <f t="shared" si="0"/>
        <v>Moments of modernity :</v>
      </c>
      <c r="C52" s="3">
        <v>1999</v>
      </c>
      <c r="D52" t="s">
        <v>172</v>
      </c>
      <c r="E52" t="s">
        <v>173</v>
      </c>
      <c r="F52" t="s">
        <v>171</v>
      </c>
      <c r="G52" s="1" t="str">
        <f t="shared" si="1"/>
        <v>b3308541</v>
      </c>
    </row>
    <row r="53" spans="1:7" ht="19.5" customHeight="1">
      <c r="A53" t="s">
        <v>174</v>
      </c>
      <c r="B53" s="2" t="str">
        <f t="shared" si="0"/>
        <v>The album amicorum &amp; the London of Shakespeare's time /</v>
      </c>
      <c r="C53" s="3">
        <v>2011</v>
      </c>
      <c r="D53" t="s">
        <v>176</v>
      </c>
      <c r="E53" t="s">
        <v>177</v>
      </c>
      <c r="F53" t="s">
        <v>175</v>
      </c>
      <c r="G53" s="1" t="str">
        <f t="shared" si="1"/>
        <v>b3307549</v>
      </c>
    </row>
    <row r="54" spans="1:7" ht="19.5" customHeight="1">
      <c r="A54" t="s">
        <v>178</v>
      </c>
      <c r="B54" s="2" t="str">
        <f t="shared" si="0"/>
        <v>Iceland's relationship with Norway, c.870-c.1100 :</v>
      </c>
      <c r="C54" s="3">
        <v>2017</v>
      </c>
      <c r="D54" t="s">
        <v>180</v>
      </c>
      <c r="E54" t="s">
        <v>181</v>
      </c>
      <c r="F54" t="s">
        <v>179</v>
      </c>
      <c r="G54" s="1" t="str">
        <f t="shared" si="1"/>
        <v>b3305695</v>
      </c>
    </row>
    <row r="55" spans="1:7" ht="19.5" customHeight="1">
      <c r="A55" t="s">
        <v>182</v>
      </c>
      <c r="B55" s="2" t="str">
        <f t="shared" si="0"/>
        <v>The Habsburg Monarchy 1815-1918 /</v>
      </c>
      <c r="C55" s="3">
        <v>2018</v>
      </c>
      <c r="D55" t="s">
        <v>184</v>
      </c>
      <c r="E55" t="s">
        <v>185</v>
      </c>
      <c r="F55" t="s">
        <v>183</v>
      </c>
      <c r="G55" s="1" t="str">
        <f t="shared" si="1"/>
        <v>b3297705</v>
      </c>
    </row>
    <row r="56" spans="1:7" ht="19.5" customHeight="1">
      <c r="A56" t="s">
        <v>186</v>
      </c>
      <c r="B56" s="2" t="str">
        <f t="shared" si="0"/>
        <v>Tecnici e artigiani italiani in Francia /</v>
      </c>
      <c r="C56" s="3">
        <v>1942</v>
      </c>
      <c r="D56" t="s">
        <v>188</v>
      </c>
      <c r="E56" t="s">
        <v>189</v>
      </c>
      <c r="F56" t="s">
        <v>187</v>
      </c>
      <c r="G56" s="1" t="str">
        <f t="shared" si="1"/>
        <v>b3305243</v>
      </c>
    </row>
    <row r="57" spans="2:7" ht="19.5" customHeight="1">
      <c r="B57" s="2" t="str">
        <f t="shared" si="0"/>
        <v>From the secret files of J. Edgar Hoover /</v>
      </c>
      <c r="C57" s="3">
        <v>1991</v>
      </c>
      <c r="D57" t="s">
        <v>191</v>
      </c>
      <c r="E57" t="s">
        <v>192</v>
      </c>
      <c r="F57" t="s">
        <v>190</v>
      </c>
      <c r="G57" s="1" t="str">
        <f t="shared" si="1"/>
        <v>b3304660</v>
      </c>
    </row>
    <row r="58" spans="2:7" ht="19.5" customHeight="1">
      <c r="B58" s="2" t="str">
        <f t="shared" si="0"/>
        <v>Medievalism and the Gothic in Australian culture /</v>
      </c>
      <c r="C58" s="3">
        <v>2006</v>
      </c>
      <c r="D58" t="s">
        <v>194</v>
      </c>
      <c r="E58" t="s">
        <v>195</v>
      </c>
      <c r="F58" t="s">
        <v>193</v>
      </c>
      <c r="G58" s="1" t="str">
        <f t="shared" si="1"/>
        <v>b3302298</v>
      </c>
    </row>
    <row r="59" spans="1:7" ht="19.5" customHeight="1">
      <c r="A59" t="s">
        <v>196</v>
      </c>
      <c r="B59" s="2" t="str">
        <f t="shared" si="0"/>
        <v>An elite family in early modern England :</v>
      </c>
      <c r="C59" s="3">
        <v>2018</v>
      </c>
      <c r="D59" t="s">
        <v>198</v>
      </c>
      <c r="E59" t="s">
        <v>199</v>
      </c>
      <c r="F59" t="s">
        <v>197</v>
      </c>
      <c r="G59" s="1" t="str">
        <f t="shared" si="1"/>
        <v>b3296060</v>
      </c>
    </row>
    <row r="60" spans="2:7" ht="19.5" customHeight="1">
      <c r="B60" s="2" t="str">
        <f t="shared" si="0"/>
        <v>Alternative orientalisms in Latin America and beyond /</v>
      </c>
      <c r="C60" s="3">
        <v>2007</v>
      </c>
      <c r="D60" t="s">
        <v>201</v>
      </c>
      <c r="E60" t="s">
        <v>202</v>
      </c>
      <c r="F60" t="s">
        <v>200</v>
      </c>
      <c r="G60" s="1" t="str">
        <f t="shared" si="1"/>
        <v>b3304671</v>
      </c>
    </row>
    <row r="61" spans="2:7" ht="19.5" customHeight="1">
      <c r="B61" s="2" t="str">
        <f t="shared" si="0"/>
        <v>Shifting and shaping a national identity :</v>
      </c>
      <c r="C61" s="3">
        <v>2014</v>
      </c>
      <c r="D61" t="s">
        <v>204</v>
      </c>
      <c r="E61" t="s">
        <v>205</v>
      </c>
      <c r="F61" t="s">
        <v>203</v>
      </c>
      <c r="G61" s="1" t="str">
        <f t="shared" si="1"/>
        <v>b3305720</v>
      </c>
    </row>
    <row r="62" spans="1:7" ht="19.5" customHeight="1">
      <c r="A62" t="s">
        <v>206</v>
      </c>
      <c r="B62" s="2" t="str">
        <f t="shared" si="0"/>
        <v>The law of security and title-based financing /</v>
      </c>
      <c r="C62" s="3">
        <v>2018</v>
      </c>
      <c r="D62" t="s">
        <v>208</v>
      </c>
      <c r="E62" t="s">
        <v>209</v>
      </c>
      <c r="F62" t="s">
        <v>207</v>
      </c>
      <c r="G62" s="1" t="str">
        <f t="shared" si="1"/>
        <v>b3304169</v>
      </c>
    </row>
    <row r="63" spans="1:7" ht="19.5" customHeight="1">
      <c r="A63" t="s">
        <v>210</v>
      </c>
      <c r="B63" s="2" t="str">
        <f t="shared" si="0"/>
        <v>Hessian polyhedra, invariant theory and Appell hypergeometric functions /</v>
      </c>
      <c r="C63" s="3">
        <v>2018</v>
      </c>
      <c r="D63" t="s">
        <v>212</v>
      </c>
      <c r="E63" t="s">
        <v>213</v>
      </c>
      <c r="F63" t="s">
        <v>211</v>
      </c>
      <c r="G63" s="1" t="str">
        <f t="shared" si="1"/>
        <v>b3306705</v>
      </c>
    </row>
    <row r="64" spans="1:7" ht="19.5" customHeight="1">
      <c r="A64" t="s">
        <v>214</v>
      </c>
      <c r="B64" s="2" t="str">
        <f t="shared" si="0"/>
        <v>Calculus :</v>
      </c>
      <c r="C64" s="3">
        <v>2018</v>
      </c>
      <c r="D64" t="s">
        <v>216</v>
      </c>
      <c r="E64" t="s">
        <v>217</v>
      </c>
      <c r="F64" t="s">
        <v>215</v>
      </c>
      <c r="G64" s="1" t="str">
        <f t="shared" si="1"/>
        <v>b3307646</v>
      </c>
    </row>
    <row r="65" spans="1:7" ht="19.5" customHeight="1">
      <c r="A65" t="s">
        <v>218</v>
      </c>
      <c r="B65" s="2" t="str">
        <f t="shared" si="0"/>
        <v>Embodied food politics /</v>
      </c>
      <c r="C65" s="3">
        <v>2016</v>
      </c>
      <c r="D65" t="s">
        <v>220</v>
      </c>
      <c r="E65" t="s">
        <v>221</v>
      </c>
      <c r="F65" t="s">
        <v>219</v>
      </c>
      <c r="G65" s="1" t="str">
        <f t="shared" si="1"/>
        <v>b3308471</v>
      </c>
    </row>
    <row r="66" spans="1:7" ht="19.5" customHeight="1">
      <c r="A66" t="s">
        <v>222</v>
      </c>
      <c r="B66" s="2" t="str">
        <f t="shared" si="0"/>
        <v>Understanding trans health :</v>
      </c>
      <c r="C66" s="3">
        <v>2018</v>
      </c>
      <c r="D66" t="s">
        <v>224</v>
      </c>
      <c r="E66" t="s">
        <v>225</v>
      </c>
      <c r="F66" t="s">
        <v>223</v>
      </c>
      <c r="G66" s="1" t="str">
        <f t="shared" si="1"/>
        <v>b3309743</v>
      </c>
    </row>
    <row r="67" spans="1:7" ht="19.5" customHeight="1">
      <c r="A67" t="s">
        <v>226</v>
      </c>
      <c r="B67" s="2" t="str">
        <f t="shared" si="0"/>
        <v>Esthetic &amp; restorative dentistry :</v>
      </c>
      <c r="C67" s="3">
        <v>2018</v>
      </c>
      <c r="D67" t="s">
        <v>228</v>
      </c>
      <c r="E67" t="s">
        <v>229</v>
      </c>
      <c r="F67" t="s">
        <v>227</v>
      </c>
      <c r="G67" s="1" t="str">
        <f t="shared" si="1"/>
        <v>b3304844</v>
      </c>
    </row>
    <row r="68" spans="1:7" ht="19.5" customHeight="1">
      <c r="A68" t="s">
        <v>230</v>
      </c>
      <c r="B68" s="2" t="str">
        <f t="shared" si="0"/>
        <v>Music theory and composition :</v>
      </c>
      <c r="C68" s="3">
        <v>2019</v>
      </c>
      <c r="D68" t="s">
        <v>232</v>
      </c>
      <c r="E68" t="s">
        <v>233</v>
      </c>
      <c r="F68" t="s">
        <v>231</v>
      </c>
      <c r="G68" s="1" t="str">
        <f t="shared" si="1"/>
        <v>b3305784</v>
      </c>
    </row>
    <row r="69" spans="2:7" ht="19.5" customHeight="1">
      <c r="B69" s="2" t="str">
        <f aca="true" t="shared" si="2" ref="B69:B107">HYPERLINK("http://encore.lib.gla.ac.uk/iii/encore/record/C__R"&amp;G69,""&amp;F69)</f>
        <v>The study of musical performance in antiquity :</v>
      </c>
      <c r="C69" s="3">
        <v>2018</v>
      </c>
      <c r="D69" t="s">
        <v>235</v>
      </c>
      <c r="E69" t="s">
        <v>236</v>
      </c>
      <c r="F69" t="s">
        <v>234</v>
      </c>
      <c r="G69" s="1" t="str">
        <f aca="true" t="shared" si="3" ref="G69:G107">LEFT(D69,LEN(D69)-1)</f>
        <v>b3305774</v>
      </c>
    </row>
    <row r="70" spans="1:7" ht="19.5" customHeight="1">
      <c r="A70" t="s">
        <v>237</v>
      </c>
      <c r="B70" s="2" t="str">
        <f t="shared" si="2"/>
        <v>Consort suites and dance music by town musicians in German-speaking Europe, 1648-1700 /</v>
      </c>
      <c r="C70" s="3">
        <v>2017</v>
      </c>
      <c r="D70" t="s">
        <v>239</v>
      </c>
      <c r="E70" t="s">
        <v>240</v>
      </c>
      <c r="F70" t="s">
        <v>238</v>
      </c>
      <c r="G70" s="1" t="str">
        <f t="shared" si="3"/>
        <v>b3304342</v>
      </c>
    </row>
    <row r="71" spans="1:7" ht="19.5" customHeight="1">
      <c r="A71" t="s">
        <v>241</v>
      </c>
      <c r="B71" s="2" t="str">
        <f t="shared" si="2"/>
        <v>Performing propaganda :</v>
      </c>
      <c r="C71" s="3">
        <v>2018</v>
      </c>
      <c r="D71" t="s">
        <v>243</v>
      </c>
      <c r="E71" t="s">
        <v>244</v>
      </c>
      <c r="F71" t="s">
        <v>242</v>
      </c>
      <c r="G71" s="1" t="str">
        <f t="shared" si="3"/>
        <v>b3305780</v>
      </c>
    </row>
    <row r="72" spans="2:7" ht="19.5" customHeight="1">
      <c r="B72" s="2" t="str">
        <f t="shared" si="2"/>
        <v>No depression :</v>
      </c>
      <c r="C72" s="3">
        <v>2017</v>
      </c>
      <c r="D72" t="s">
        <v>246</v>
      </c>
      <c r="E72" t="s">
        <v>247</v>
      </c>
      <c r="F72" t="s">
        <v>245</v>
      </c>
      <c r="G72" s="1" t="str">
        <f t="shared" si="3"/>
        <v>b3301028</v>
      </c>
    </row>
    <row r="73" spans="2:7" ht="19.5" customHeight="1">
      <c r="B73" s="2" t="str">
        <f t="shared" si="2"/>
        <v>Comedy begins with our simplest gestures :</v>
      </c>
      <c r="C73" s="3">
        <v>2017</v>
      </c>
      <c r="D73" t="s">
        <v>249</v>
      </c>
      <c r="E73" t="s">
        <v>250</v>
      </c>
      <c r="F73" t="s">
        <v>248</v>
      </c>
      <c r="G73" s="1" t="str">
        <f t="shared" si="3"/>
        <v>b3288016</v>
      </c>
    </row>
    <row r="74" spans="1:7" ht="19.5" customHeight="1">
      <c r="A74" t="s">
        <v>251</v>
      </c>
      <c r="B74" s="2" t="str">
        <f t="shared" si="2"/>
        <v>Plotinus :</v>
      </c>
      <c r="C74" s="3">
        <v>2016</v>
      </c>
      <c r="D74" t="s">
        <v>253</v>
      </c>
      <c r="E74" t="s">
        <v>254</v>
      </c>
      <c r="F74" t="s">
        <v>252</v>
      </c>
      <c r="G74" s="1" t="str">
        <f t="shared" si="3"/>
        <v>b3297574</v>
      </c>
    </row>
    <row r="75" spans="1:7" ht="19.5" customHeight="1">
      <c r="A75" t="s">
        <v>255</v>
      </c>
      <c r="B75" s="2" t="str">
        <f t="shared" si="2"/>
        <v>Lectures on the infrared structure of gravity and gauge theory /</v>
      </c>
      <c r="C75" s="3">
        <v>2018</v>
      </c>
      <c r="D75" t="s">
        <v>257</v>
      </c>
      <c r="E75" t="s">
        <v>258</v>
      </c>
      <c r="F75" t="s">
        <v>256</v>
      </c>
      <c r="G75" s="1" t="str">
        <f t="shared" si="3"/>
        <v>b3304170</v>
      </c>
    </row>
    <row r="76" spans="1:7" ht="19.5" customHeight="1">
      <c r="A76" t="s">
        <v>259</v>
      </c>
      <c r="B76" s="2" t="str">
        <f t="shared" si="2"/>
        <v>At the center of the storm :</v>
      </c>
      <c r="C76" s="3">
        <v>2007</v>
      </c>
      <c r="D76" t="s">
        <v>261</v>
      </c>
      <c r="E76" t="s">
        <v>262</v>
      </c>
      <c r="F76" t="s">
        <v>260</v>
      </c>
      <c r="G76" s="1" t="str">
        <f t="shared" si="3"/>
        <v>b3305622</v>
      </c>
    </row>
    <row r="77" spans="1:7" ht="19.5" customHeight="1">
      <c r="A77" t="s">
        <v>263</v>
      </c>
      <c r="B77" s="2" t="str">
        <f t="shared" si="2"/>
        <v>Indian suffragettes :</v>
      </c>
      <c r="C77" s="3">
        <v>2018</v>
      </c>
      <c r="D77" t="s">
        <v>265</v>
      </c>
      <c r="E77" t="s">
        <v>266</v>
      </c>
      <c r="F77" t="s">
        <v>264</v>
      </c>
      <c r="G77" s="1" t="str">
        <f t="shared" si="3"/>
        <v>b3307645</v>
      </c>
    </row>
    <row r="78" spans="1:7" ht="19.5" customHeight="1">
      <c r="A78" t="s">
        <v>267</v>
      </c>
      <c r="B78" s="2" t="str">
        <f t="shared" si="2"/>
        <v>I colonizzatori italiani durante il medio evo e il rinascimento /</v>
      </c>
      <c r="C78" s="3">
        <v>1933</v>
      </c>
      <c r="D78" t="s">
        <v>269</v>
      </c>
      <c r="E78" t="s">
        <v>270</v>
      </c>
      <c r="F78" t="s">
        <v>268</v>
      </c>
      <c r="G78" s="1" t="str">
        <f t="shared" si="3"/>
        <v>b3305242</v>
      </c>
    </row>
    <row r="79" spans="1:7" ht="19.5" customHeight="1">
      <c r="A79" t="s">
        <v>271</v>
      </c>
      <c r="B79" s="2" t="str">
        <f t="shared" si="2"/>
        <v>Negotiating socialism in rural China :</v>
      </c>
      <c r="C79" s="3">
        <v>2016</v>
      </c>
      <c r="D79" t="s">
        <v>273</v>
      </c>
      <c r="E79" t="s">
        <v>274</v>
      </c>
      <c r="F79" t="s">
        <v>272</v>
      </c>
      <c r="G79" s="1" t="str">
        <f t="shared" si="3"/>
        <v>b3304011</v>
      </c>
    </row>
    <row r="80" spans="2:7" ht="19.5" customHeight="1">
      <c r="B80" s="2" t="str">
        <f t="shared" si="2"/>
        <v>The new dynamics of ageing.</v>
      </c>
      <c r="C80" s="3">
        <v>2018</v>
      </c>
      <c r="D80" t="s">
        <v>276</v>
      </c>
      <c r="E80" t="s">
        <v>277</v>
      </c>
      <c r="F80" t="s">
        <v>275</v>
      </c>
      <c r="G80" s="1" t="str">
        <f t="shared" si="3"/>
        <v>b3305604</v>
      </c>
    </row>
    <row r="81" spans="1:7" ht="19.5" customHeight="1">
      <c r="A81" t="s">
        <v>278</v>
      </c>
      <c r="B81" s="2" t="str">
        <f t="shared" si="2"/>
        <v>Parenting the crisis :</v>
      </c>
      <c r="C81" s="3">
        <v>2018</v>
      </c>
      <c r="D81" t="s">
        <v>280</v>
      </c>
      <c r="E81" t="s">
        <v>281</v>
      </c>
      <c r="F81" t="s">
        <v>279</v>
      </c>
      <c r="G81" s="1" t="str">
        <f t="shared" si="3"/>
        <v>b3305601</v>
      </c>
    </row>
    <row r="82" spans="1:7" ht="19.5" customHeight="1">
      <c r="A82" t="s">
        <v>282</v>
      </c>
      <c r="B82" s="2" t="str">
        <f t="shared" si="2"/>
        <v>Safety management :</v>
      </c>
      <c r="C82" s="3">
        <v>2003</v>
      </c>
      <c r="D82" t="s">
        <v>284</v>
      </c>
      <c r="E82" t="s">
        <v>285</v>
      </c>
      <c r="F82" t="s">
        <v>283</v>
      </c>
      <c r="G82" s="1" t="str">
        <f t="shared" si="3"/>
        <v>b3301759</v>
      </c>
    </row>
    <row r="83" spans="1:7" ht="19.5" customHeight="1">
      <c r="A83" t="s">
        <v>286</v>
      </c>
      <c r="B83" s="2" t="str">
        <f t="shared" si="2"/>
        <v>Troublemakers :</v>
      </c>
      <c r="C83" s="3">
        <v>2018</v>
      </c>
      <c r="D83" t="s">
        <v>288</v>
      </c>
      <c r="E83" t="s">
        <v>289</v>
      </c>
      <c r="F83" t="s">
        <v>287</v>
      </c>
      <c r="G83" s="1" t="str">
        <f t="shared" si="3"/>
        <v>b3305596</v>
      </c>
    </row>
    <row r="84" spans="1:7" ht="19.5" customHeight="1">
      <c r="A84" t="s">
        <v>290</v>
      </c>
      <c r="B84" s="2" t="str">
        <f t="shared" si="2"/>
        <v>The bureau :</v>
      </c>
      <c r="C84" s="3">
        <v>2003</v>
      </c>
      <c r="D84" t="s">
        <v>292</v>
      </c>
      <c r="E84" t="s">
        <v>293</v>
      </c>
      <c r="F84" t="s">
        <v>291</v>
      </c>
      <c r="G84" s="1" t="str">
        <f t="shared" si="3"/>
        <v>b3305628</v>
      </c>
    </row>
    <row r="85" spans="1:7" ht="19.5" customHeight="1">
      <c r="A85" t="s">
        <v>294</v>
      </c>
      <c r="B85" s="2" t="str">
        <f t="shared" si="2"/>
        <v>The spy next door :</v>
      </c>
      <c r="C85" s="3">
        <v>2002</v>
      </c>
      <c r="D85" t="s">
        <v>296</v>
      </c>
      <c r="E85" t="s">
        <v>297</v>
      </c>
      <c r="F85" t="s">
        <v>295</v>
      </c>
      <c r="G85" s="1" t="str">
        <f t="shared" si="3"/>
        <v>b3305660</v>
      </c>
    </row>
    <row r="86" spans="2:7" ht="19.5" customHeight="1">
      <c r="B86" s="2" t="str">
        <f t="shared" si="2"/>
        <v>Applied improvisation :</v>
      </c>
      <c r="C86" s="3">
        <v>2018</v>
      </c>
      <c r="D86" t="s">
        <v>299</v>
      </c>
      <c r="E86" t="s">
        <v>300</v>
      </c>
      <c r="F86" t="s">
        <v>298</v>
      </c>
      <c r="G86" s="1" t="str">
        <f t="shared" si="3"/>
        <v>b3304672</v>
      </c>
    </row>
    <row r="87" spans="2:7" ht="19.5" customHeight="1">
      <c r="B87" s="2" t="str">
        <f t="shared" si="2"/>
        <v>Viral dramaturgies :</v>
      </c>
      <c r="C87" s="3">
        <v>2018</v>
      </c>
      <c r="D87" t="s">
        <v>302</v>
      </c>
      <c r="E87" t="s">
        <v>303</v>
      </c>
      <c r="F87" t="s">
        <v>301</v>
      </c>
      <c r="G87" s="1" t="str">
        <f t="shared" si="3"/>
        <v>b3304800</v>
      </c>
    </row>
    <row r="88" spans="2:7" ht="19.5" customHeight="1">
      <c r="B88" s="2" t="str">
        <f t="shared" si="2"/>
        <v>Performance and ecology :</v>
      </c>
      <c r="C88" s="3">
        <v>2018</v>
      </c>
      <c r="D88" t="s">
        <v>305</v>
      </c>
      <c r="E88" t="s">
        <v>306</v>
      </c>
      <c r="F88" t="s">
        <v>304</v>
      </c>
      <c r="G88" s="1" t="str">
        <f t="shared" si="3"/>
        <v>b3304971</v>
      </c>
    </row>
    <row r="89" spans="2:7" ht="19.5" customHeight="1">
      <c r="B89" s="2" t="str">
        <f t="shared" si="2"/>
        <v>Inns of Court /</v>
      </c>
      <c r="C89" s="3">
        <v>2010</v>
      </c>
      <c r="D89" t="s">
        <v>308</v>
      </c>
      <c r="E89" t="s">
        <v>309</v>
      </c>
      <c r="F89" t="s">
        <v>307</v>
      </c>
      <c r="G89" s="1" t="str">
        <f t="shared" si="3"/>
        <v>b3304263</v>
      </c>
    </row>
    <row r="90" spans="2:7" ht="19.5" customHeight="1">
      <c r="B90" s="2" t="str">
        <f t="shared" si="2"/>
        <v>Brokerage and production in the American and French entertainment industries :</v>
      </c>
      <c r="C90" s="3">
        <v>2015</v>
      </c>
      <c r="D90" t="s">
        <v>311</v>
      </c>
      <c r="E90" t="s">
        <v>312</v>
      </c>
      <c r="F90" t="s">
        <v>310</v>
      </c>
      <c r="G90" s="1" t="str">
        <f t="shared" si="3"/>
        <v>b3304932</v>
      </c>
    </row>
    <row r="91" spans="1:7" ht="19.5" customHeight="1">
      <c r="A91" t="s">
        <v>313</v>
      </c>
      <c r="B91" s="2" t="str">
        <f t="shared" si="2"/>
        <v>European cinema after 1989 :</v>
      </c>
      <c r="C91" s="3">
        <v>2007</v>
      </c>
      <c r="D91" t="s">
        <v>315</v>
      </c>
      <c r="E91" t="s">
        <v>316</v>
      </c>
      <c r="F91" t="s">
        <v>314</v>
      </c>
      <c r="G91" s="1" t="str">
        <f t="shared" si="3"/>
        <v>b3304355</v>
      </c>
    </row>
    <row r="92" spans="1:7" ht="19.5" customHeight="1">
      <c r="A92" t="s">
        <v>317</v>
      </c>
      <c r="B92" s="2" t="str">
        <f t="shared" si="2"/>
        <v>Affective moments in the films of Martel, Carri, and Puenzo /</v>
      </c>
      <c r="C92" s="3">
        <v>2018</v>
      </c>
      <c r="D92" t="s">
        <v>319</v>
      </c>
      <c r="E92" t="s">
        <v>320</v>
      </c>
      <c r="F92" t="s">
        <v>318</v>
      </c>
      <c r="G92" s="1" t="str">
        <f t="shared" si="3"/>
        <v>b3293427</v>
      </c>
    </row>
    <row r="93" spans="1:7" ht="19.5" customHeight="1">
      <c r="A93" t="s">
        <v>321</v>
      </c>
      <c r="B93" s="2" t="str">
        <f t="shared" si="2"/>
        <v>Short films from a small nation :</v>
      </c>
      <c r="C93" s="3">
        <v>2018</v>
      </c>
      <c r="D93" t="s">
        <v>323</v>
      </c>
      <c r="E93" t="s">
        <v>324</v>
      </c>
      <c r="F93" t="s">
        <v>322</v>
      </c>
      <c r="G93" s="1" t="str">
        <f t="shared" si="3"/>
        <v>b3305371</v>
      </c>
    </row>
    <row r="94" spans="1:7" ht="19.5" customHeight="1">
      <c r="A94" t="s">
        <v>325</v>
      </c>
      <c r="B94" s="2" t="str">
        <f t="shared" si="2"/>
        <v>Film and identity in Kazakhstan :</v>
      </c>
      <c r="C94" s="3">
        <v>2018</v>
      </c>
      <c r="D94" t="s">
        <v>327</v>
      </c>
      <c r="E94" t="s">
        <v>328</v>
      </c>
      <c r="F94" t="s">
        <v>326</v>
      </c>
      <c r="G94" s="1" t="str">
        <f t="shared" si="3"/>
        <v>b3305405</v>
      </c>
    </row>
    <row r="95" spans="1:7" ht="19.5" customHeight="1">
      <c r="A95" t="s">
        <v>329</v>
      </c>
      <c r="B95" s="2" t="str">
        <f t="shared" si="2"/>
        <v>From film practice to data process :</v>
      </c>
      <c r="C95" s="3">
        <v>2018</v>
      </c>
      <c r="D95" t="s">
        <v>331</v>
      </c>
      <c r="E95" t="s">
        <v>332</v>
      </c>
      <c r="F95" t="s">
        <v>330</v>
      </c>
      <c r="G95" s="1" t="str">
        <f t="shared" si="3"/>
        <v>b3305366</v>
      </c>
    </row>
    <row r="96" spans="1:7" ht="19.5" customHeight="1">
      <c r="A96" t="s">
        <v>333</v>
      </c>
      <c r="B96" s="2" t="str">
        <f t="shared" si="2"/>
        <v>Film criticism as a cultural institution /</v>
      </c>
      <c r="C96" s="3">
        <v>2018</v>
      </c>
      <c r="D96" t="s">
        <v>335</v>
      </c>
      <c r="E96" t="s">
        <v>336</v>
      </c>
      <c r="F96" t="s">
        <v>334</v>
      </c>
      <c r="G96" s="1" t="str">
        <f t="shared" si="3"/>
        <v>b3305199</v>
      </c>
    </row>
    <row r="97" spans="2:7" ht="19.5" customHeight="1">
      <c r="B97" s="2" t="str">
        <f t="shared" si="2"/>
        <v>Close-up :</v>
      </c>
      <c r="C97" s="3">
        <v>2018</v>
      </c>
      <c r="D97" t="s">
        <v>338</v>
      </c>
      <c r="E97" t="s">
        <v>339</v>
      </c>
      <c r="F97" t="s">
        <v>337</v>
      </c>
      <c r="G97" s="1" t="str">
        <f t="shared" si="3"/>
        <v>b3305367</v>
      </c>
    </row>
    <row r="98" spans="2:7" ht="19.5" customHeight="1">
      <c r="B98" s="2" t="str">
        <f t="shared" si="2"/>
        <v>Using film to understand childhood and practice /</v>
      </c>
      <c r="C98" s="3">
        <v>2018</v>
      </c>
      <c r="D98" t="s">
        <v>341</v>
      </c>
      <c r="E98" t="s">
        <v>342</v>
      </c>
      <c r="F98" t="s">
        <v>340</v>
      </c>
      <c r="G98" s="1" t="str">
        <f t="shared" si="3"/>
        <v>b3305292</v>
      </c>
    </row>
    <row r="99" spans="1:7" ht="19.5" customHeight="1">
      <c r="A99" t="s">
        <v>343</v>
      </c>
      <c r="B99" s="2" t="str">
        <f t="shared" si="2"/>
        <v>The essay film after fact and fiction /</v>
      </c>
      <c r="C99" s="3">
        <v>2018</v>
      </c>
      <c r="D99" t="s">
        <v>345</v>
      </c>
      <c r="E99" t="s">
        <v>346</v>
      </c>
      <c r="F99" t="s">
        <v>344</v>
      </c>
      <c r="G99" s="1" t="str">
        <f t="shared" si="3"/>
        <v>b3305365</v>
      </c>
    </row>
    <row r="100" spans="1:7" ht="19.5" customHeight="1">
      <c r="A100" t="s">
        <v>347</v>
      </c>
      <c r="B100" s="2" t="str">
        <f t="shared" si="2"/>
        <v>The birth of the American horror film /</v>
      </c>
      <c r="C100" s="3">
        <v>2018</v>
      </c>
      <c r="D100" t="s">
        <v>349</v>
      </c>
      <c r="E100" t="s">
        <v>350</v>
      </c>
      <c r="F100" t="s">
        <v>348</v>
      </c>
      <c r="G100" s="1" t="str">
        <f t="shared" si="3"/>
        <v>b3305364</v>
      </c>
    </row>
    <row r="101" spans="1:7" ht="19.5" customHeight="1">
      <c r="A101" t="s">
        <v>351</v>
      </c>
      <c r="B101" s="2" t="str">
        <f t="shared" si="2"/>
        <v>From steam to screen :</v>
      </c>
      <c r="C101" s="3">
        <v>2018</v>
      </c>
      <c r="D101" t="s">
        <v>353</v>
      </c>
      <c r="E101" t="s">
        <v>354</v>
      </c>
      <c r="F101" t="s">
        <v>352</v>
      </c>
      <c r="G101" s="1" t="str">
        <f t="shared" si="3"/>
        <v>b3304926</v>
      </c>
    </row>
    <row r="102" spans="1:7" ht="19.5" customHeight="1">
      <c r="A102" t="s">
        <v>355</v>
      </c>
      <c r="B102" s="2" t="str">
        <f t="shared" si="2"/>
        <v>Secular magic and the moving image :</v>
      </c>
      <c r="C102" s="3">
        <v>2018</v>
      </c>
      <c r="D102" t="s">
        <v>357</v>
      </c>
      <c r="E102" t="s">
        <v>358</v>
      </c>
      <c r="F102" t="s">
        <v>356</v>
      </c>
      <c r="G102" s="1" t="str">
        <f t="shared" si="3"/>
        <v>b3305293</v>
      </c>
    </row>
    <row r="103" spans="1:7" ht="19.5" customHeight="1">
      <c r="A103" t="s">
        <v>359</v>
      </c>
      <c r="B103" s="2" t="str">
        <f t="shared" si="2"/>
        <v>Media localism :</v>
      </c>
      <c r="C103" s="3">
        <v>2017</v>
      </c>
      <c r="D103" t="s">
        <v>361</v>
      </c>
      <c r="E103" t="s">
        <v>362</v>
      </c>
      <c r="F103" t="s">
        <v>360</v>
      </c>
      <c r="G103" s="1" t="str">
        <f t="shared" si="3"/>
        <v>b3304927</v>
      </c>
    </row>
    <row r="104" spans="1:7" ht="19.5" customHeight="1">
      <c r="A104" t="s">
        <v>363</v>
      </c>
      <c r="B104" s="2" t="str">
        <f t="shared" si="2"/>
        <v>Communication power /</v>
      </c>
      <c r="C104" s="3">
        <v>2013</v>
      </c>
      <c r="D104" t="s">
        <v>365</v>
      </c>
      <c r="E104" t="s">
        <v>366</v>
      </c>
      <c r="F104" t="s">
        <v>364</v>
      </c>
      <c r="G104" s="1" t="str">
        <f t="shared" si="3"/>
        <v>b3309750</v>
      </c>
    </row>
    <row r="105" spans="2:7" ht="19.5" customHeight="1">
      <c r="B105" s="2" t="str">
        <f t="shared" si="2"/>
        <v>Using media for social innovation /</v>
      </c>
      <c r="C105" s="3">
        <v>2018</v>
      </c>
      <c r="D105" t="s">
        <v>368</v>
      </c>
      <c r="E105" t="s">
        <v>369</v>
      </c>
      <c r="F105" t="s">
        <v>367</v>
      </c>
      <c r="G105" s="1" t="str">
        <f t="shared" si="3"/>
        <v>b3305710</v>
      </c>
    </row>
    <row r="106" spans="1:7" ht="19.5" customHeight="1">
      <c r="A106" t="s">
        <v>370</v>
      </c>
      <c r="B106" s="2" t="str">
        <f t="shared" si="2"/>
        <v>Anti-atheism in early modern England 1580-1720 :</v>
      </c>
      <c r="C106" s="3">
        <v>2015</v>
      </c>
      <c r="D106" t="s">
        <v>372</v>
      </c>
      <c r="E106" t="s">
        <v>373</v>
      </c>
      <c r="F106" t="s">
        <v>371</v>
      </c>
      <c r="G106" s="1" t="str">
        <f t="shared" si="3"/>
        <v>b3308149</v>
      </c>
    </row>
    <row r="107" spans="1:7" ht="19.5" customHeight="1">
      <c r="A107" t="s">
        <v>374</v>
      </c>
      <c r="B107" s="2" t="str">
        <f t="shared" si="2"/>
        <v>John Henry Newman and the imagination /</v>
      </c>
      <c r="C107" s="3">
        <v>2018</v>
      </c>
      <c r="D107" t="s">
        <v>376</v>
      </c>
      <c r="E107" t="s">
        <v>377</v>
      </c>
      <c r="F107" t="s">
        <v>375</v>
      </c>
      <c r="G107" s="1" t="str">
        <f t="shared" si="3"/>
        <v>b3300588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Swann</dc:creator>
  <cp:keywords/>
  <dc:description/>
  <cp:lastModifiedBy>Neil Carey</cp:lastModifiedBy>
  <dcterms:created xsi:type="dcterms:W3CDTF">2018-06-19T10:35:32Z</dcterms:created>
  <dcterms:modified xsi:type="dcterms:W3CDTF">2018-06-19T14:49:43Z</dcterms:modified>
  <cp:category/>
  <cp:version/>
  <cp:contentType/>
  <cp:contentStatus/>
</cp:coreProperties>
</file>